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285" firstSheet="3"/>
  </bookViews>
  <sheets>
    <sheet name="搬迁补助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<sst xmlns="http://schemas.openxmlformats.org/spreadsheetml/2006/main" count="20" uniqueCount="20">
  <si>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sz val="20"/>
        <rFont val="方正小标宋简体"/>
        <charset val="134"/>
      </rPr>
      <t>遂昌县“跨山统筹富民安居”工程资金公示表</t>
    </r>
    <r>
      <rPr>
        <sz val="12"/>
        <rFont val="方正小标宋简体"/>
        <charset val="134"/>
      </rPr>
      <t>(搬迁补助）</t>
    </r>
    <r>
      <rPr>
        <sz val="20"/>
        <rFont val="方正小标宋简体"/>
        <charset val="134"/>
      </rPr>
      <t xml:space="preserve">  </t>
    </r>
  </si>
  <si>
    <t>序号</t>
  </si>
  <si>
    <t>户主姓名</t>
  </si>
  <si>
    <t>人口</t>
  </si>
  <si>
    <t>原居住地</t>
  </si>
  <si>
    <t>是否重点搬迁范围</t>
  </si>
  <si>
    <t>安置方式</t>
  </si>
  <si>
    <t>补助、奖励资金标准及金额（元）</t>
  </si>
  <si>
    <t xml:space="preserve">
发放金额（元）</t>
  </si>
  <si>
    <t>备注</t>
  </si>
  <si>
    <t>补助资金总额</t>
  </si>
  <si>
    <t>先行拆除奖励</t>
  </si>
  <si>
    <t>标准</t>
  </si>
  <si>
    <t>金额</t>
  </si>
  <si>
    <t>姜俊敏</t>
  </si>
  <si>
    <t>云峰街道龙祥村祥川57号</t>
  </si>
  <si>
    <t>是</t>
  </si>
  <si>
    <t>市场商品房</t>
  </si>
  <si>
    <t>理想湾8-402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</si>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</sst>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42" fontId="0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42" fontId="25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8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6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75" applyFont="1" applyFill="1" applyBorder="1" applyAlignment="1">
      <alignment horizontal="center" vertical="center"/>
    </xf>
    <xf numFmtId="0" fontId="4" fillId="0" borderId="4" xfId="67" applyFont="1" applyFill="1" applyBorder="1" applyAlignment="1">
      <alignment horizontal="center" vertical="center"/>
    </xf>
    <xf numFmtId="176" fontId="4" fillId="0" borderId="4" xfId="67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78" applyFont="1" applyFill="1" applyBorder="1" applyAlignment="1">
      <alignment horizontal="center" vertical="center" wrapText="1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 2 2" xfId="49"/>
    <cellStyle name="常规 10 3" xfId="50"/>
    <cellStyle name="常规 61 3" xfId="51"/>
    <cellStyle name="常规 105 3" xfId="52"/>
    <cellStyle name="常规 105" xfId="53"/>
    <cellStyle name="常规_发放清单_2 3" xfId="54"/>
    <cellStyle name="常规_发放清单_1 3" xfId="55"/>
    <cellStyle name="常规 5 3 2" xfId="56"/>
    <cellStyle name="常规 7 2" xfId="57"/>
    <cellStyle name="常规 27" xfId="58"/>
    <cellStyle name="常规 4" xfId="59"/>
    <cellStyle name="常规 18 4" xfId="60"/>
    <cellStyle name="常规 10 3 2" xfId="61"/>
    <cellStyle name="常规_Sheet1" xfId="62"/>
    <cellStyle name="常规_发放清单_2" xfId="63"/>
    <cellStyle name="常规 6" xfId="64"/>
    <cellStyle name="常规 36" xfId="65"/>
    <cellStyle name="常规 21" xfId="66"/>
    <cellStyle name="常规_发放清单_1" xfId="67"/>
    <cellStyle name="常规_发放清单_1 2 2" xfId="68"/>
    <cellStyle name="常规 2 7" xfId="69"/>
    <cellStyle name="常规 2" xfId="70"/>
    <cellStyle name="常规_发放清单_5 3" xfId="71"/>
    <cellStyle name="常规 68" xfId="72"/>
    <cellStyle name="常规 3" xfId="73"/>
    <cellStyle name="常规 6 3" xfId="74"/>
    <cellStyle name="常规_发放清单_3" xfId="75"/>
    <cellStyle name="货币[0] 2 4" xfId="76"/>
    <cellStyle name="常规_发放清单_1 2" xfId="77"/>
    <cellStyle name="常规_发放清单_6" xfId="78"/>
    <cellStyle name="常规 43" xfId="79"/>
    <cellStyle name="常规_发放清单_5" xfId="80"/>
    <cellStyle name="货币[0] 2 3" xfId="81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G15" sqref="G15"/>
    </sheetView>
  </sheetViews>
  <sheetFormatPr defaultColWidth="9" defaultRowHeight="14.25" outlineLevelRow="5"/>
  <cols>
    <col min="1" max="1" width="5" customWidth="1"/>
    <col min="3" max="3" width="6.5" customWidth="1"/>
    <col min="4" max="4" width="23.175" customWidth="1"/>
    <col min="6" max="6" width="10.875" customWidth="1"/>
    <col min="7" max="7" width="11.125" customWidth="1"/>
    <col min="8" max="8" width="14" customWidth="1"/>
    <col min="9" max="9" width="11" customWidth="1"/>
    <col min="10" max="10" width="10.125"/>
    <col min="11" max="11" width="15.375" customWidth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1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14" t="s">
        <v>6</v>
      </c>
      <c r="G2" s="15" t="s">
        <v>7</v>
      </c>
      <c r="H2" s="16"/>
      <c r="I2" s="16"/>
      <c r="J2" s="14" t="s">
        <v>8</v>
      </c>
      <c r="K2" s="24" t="s">
        <v>9</v>
      </c>
    </row>
    <row r="3" ht="21" customHeight="1" spans="1:11">
      <c r="A3" s="5"/>
      <c r="B3" s="6"/>
      <c r="C3" s="5"/>
      <c r="D3" s="5"/>
      <c r="E3" s="5"/>
      <c r="F3" s="17"/>
      <c r="G3" s="15" t="s">
        <v>10</v>
      </c>
      <c r="H3" s="18"/>
      <c r="I3" s="14" t="s">
        <v>11</v>
      </c>
      <c r="J3" s="17"/>
      <c r="K3" s="25"/>
    </row>
    <row r="4" ht="21" customHeight="1" spans="1:11">
      <c r="A4" s="7"/>
      <c r="B4" s="8"/>
      <c r="C4" s="7"/>
      <c r="D4" s="7"/>
      <c r="E4" s="7"/>
      <c r="F4" s="19"/>
      <c r="G4" s="20" t="s">
        <v>12</v>
      </c>
      <c r="H4" s="20" t="s">
        <v>13</v>
      </c>
      <c r="I4" s="19"/>
      <c r="J4" s="19"/>
      <c r="K4" s="26"/>
    </row>
    <row r="5" s="1" customFormat="1" ht="33" customHeight="1" spans="1:11">
      <c r="A5" s="9">
        <v>1</v>
      </c>
      <c r="B5" s="10" t="s">
        <v>14</v>
      </c>
      <c r="C5" s="11">
        <v>3</v>
      </c>
      <c r="D5" s="10" t="s">
        <v>15</v>
      </c>
      <c r="E5" s="21" t="s">
        <v>16</v>
      </c>
      <c r="F5" s="22" t="s">
        <v>17</v>
      </c>
      <c r="G5" s="23">
        <v>40000</v>
      </c>
      <c r="H5" s="23">
        <f>G5*C5</f>
        <v>120000</v>
      </c>
      <c r="I5" s="23">
        <v>5000</v>
      </c>
      <c r="J5" s="23">
        <f>H5+I5</f>
        <v>125000</v>
      </c>
      <c r="K5" s="10" t="s">
        <v>18</v>
      </c>
    </row>
    <row r="6" ht="29" customHeight="1" spans="1:11">
      <c r="A6" s="9" t="s">
        <v>19</v>
      </c>
      <c r="B6" s="12"/>
      <c r="C6" s="12"/>
      <c r="D6" s="13"/>
      <c r="E6" s="21"/>
      <c r="F6" s="22"/>
      <c r="G6" s="23"/>
      <c r="H6" s="23"/>
      <c r="I6" s="23"/>
      <c r="J6" s="23">
        <f>SUM(J5:J5)</f>
        <v>125000</v>
      </c>
      <c r="K6" s="27"/>
    </row>
  </sheetData>
  <mergeCells count="12">
    <mergeCell ref="A1:K1"/>
    <mergeCell ref="G2:I2"/>
    <mergeCell ref="G3:H3"/>
    <mergeCell ref="A2:A4"/>
    <mergeCell ref="B2:B4"/>
    <mergeCell ref="C2:C4"/>
    <mergeCell ref="D2:D4"/>
    <mergeCell ref="E2:E4"/>
    <mergeCell ref="F2:F4"/>
    <mergeCell ref="I3:I4"/>
    <mergeCell ref="J2:J4"/>
    <mergeCell ref="K2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搬迁补助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李夏乐</cp:lastModifiedBy>
  <dcterms:created xsi:type="dcterms:W3CDTF">2006-09-18T19:21:00Z</dcterms:created>
  <cp:lastPrinted>2020-06-15T08:34:00Z</cp:lastPrinted>
  <dcterms:modified xsi:type="dcterms:W3CDTF">2026-03-13T15:54:17Z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DC8E0B1F879C4813A4F16618C5AE8231_13</vt:lpwstr>
  </property>
</Properties>
</file>