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剩余购房补助 " sheetId="16" r:id="rId1"/>
  </sheets>
  <definedNames>
    <definedName name="_xlnm._FilterDatabase" localSheetId="0" hidden="1">'剩余购房补助 '!$A$1:$L$5</definedName>
  </definedNames>
  <calcPr calcId="144525"/>
</workbook>
</file>

<file path=xl/sharedStrings.xml><?xml version="1.0" encoding="utf-8"?>
<sst xmlns="http://schemas.openxmlformats.org/spreadsheetml/2006/main" count="18" uniqueCount="18">
  <si>
    <t xml:space="preserve">遂昌县“跨山统筹富民安居”工程资金公示表（剩余购房补助）  </t>
  </si>
  <si>
    <t>序号</t>
  </si>
  <si>
    <t>购房人</t>
  </si>
  <si>
    <t>人口数</t>
  </si>
  <si>
    <t>购房面积（㎡）
（预测）</t>
  </si>
  <si>
    <t>上证面积（㎡）
（实测）</t>
  </si>
  <si>
    <t>实际补助面积（㎡）</t>
  </si>
  <si>
    <t>原居住地</t>
  </si>
  <si>
    <t>购房补助标准及金额（元）</t>
  </si>
  <si>
    <t>已发放
金额（元）</t>
  </si>
  <si>
    <t>本期发放剩余金额（元）</t>
  </si>
  <si>
    <t>房号</t>
  </si>
  <si>
    <t>标准</t>
  </si>
  <si>
    <t>实际补助金额</t>
  </si>
  <si>
    <t>贺妞妞</t>
  </si>
  <si>
    <t>金竹镇金竹村会堂路1号</t>
  </si>
  <si>
    <t>金宸府10-1201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</si>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</sst>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82"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" fillId="0" borderId="0"/>
    <xf numFmtId="41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16" borderId="10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0" fillId="30" borderId="1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/>
    <xf numFmtId="0" fontId="7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6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31" borderId="10" applyNumberFormat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9" fillId="13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/>
    <xf numFmtId="0" fontId="7" fillId="29" borderId="0" applyNumberFormat="0" applyBorder="0" applyAlignment="0" applyProtection="0">
      <alignment vertical="center"/>
    </xf>
    <xf numFmtId="0" fontId="1" fillId="0" borderId="0"/>
    <xf numFmtId="0" fontId="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0" borderId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/>
    <xf numFmtId="0" fontId="6" fillId="26" borderId="0" applyNumberFormat="0" applyBorder="0" applyAlignment="0" applyProtection="0">
      <alignment vertical="center"/>
    </xf>
    <xf numFmtId="0" fontId="1" fillId="0" borderId="0"/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" fillId="0" borderId="0"/>
    <xf numFmtId="0" fontId="6" fillId="3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37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3" fillId="0" borderId="3" xfId="51" applyNumberFormat="1" applyFont="1" applyFill="1" applyBorder="1" applyAlignment="1">
      <alignment horizontal="center" vertical="center"/>
    </xf>
    <xf numFmtId="0" fontId="3" fillId="0" borderId="3" xfId="37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9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176" fontId="3" fillId="0" borderId="5" xfId="51" applyNumberFormat="1" applyFont="1" applyFill="1" applyBorder="1" applyAlignment="1">
      <alignment horizontal="center" vertical="center"/>
    </xf>
    <xf numFmtId="176" fontId="3" fillId="0" borderId="3" xfId="9" applyNumberFormat="1" applyFont="1" applyFill="1" applyBorder="1" applyAlignment="1">
      <alignment horizontal="center" vertical="center" wrapText="1"/>
    </xf>
    <xf numFmtId="0" fontId="3" fillId="0" borderId="3" xfId="75" applyFont="1" applyFill="1" applyBorder="1" applyAlignment="1">
      <alignment horizontal="center" vertical="center" wrapText="1"/>
    </xf>
    <xf numFmtId="176" fontId="5" fillId="0" borderId="0" xfId="51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82">
    <cellStyle name="常规" xfId="0" builtinId="0"/>
    <cellStyle name="常规 61 3" xfId="1"/>
    <cellStyle name="常规 10 3" xfId="2"/>
    <cellStyle name="常规 2 5 2 2" xfId="3"/>
    <cellStyle name="常规 105 3" xfId="4"/>
    <cellStyle name="常规 105" xfId="5"/>
    <cellStyle name="常规_发放清单_2 3" xfId="6"/>
    <cellStyle name="常规_发放清单_1 3" xfId="7"/>
    <cellStyle name="常规 5 3 2" xfId="8"/>
    <cellStyle name="常规 7 2" xfId="9"/>
    <cellStyle name="40% - 强调文字颜色 1" xfId="10" builtinId="31"/>
    <cellStyle name="60% - 强调文字颜色 4" xfId="11" builtinId="44"/>
    <cellStyle name="常规 27" xfId="12"/>
    <cellStyle name="适中" xfId="13" builtinId="28"/>
    <cellStyle name="警告文本" xfId="14" builtinId="11"/>
    <cellStyle name="强调文字颜色 2" xfId="15" builtinId="33"/>
    <cellStyle name="汇总" xfId="16" builtinId="25"/>
    <cellStyle name="20% - 强调文字颜色 1" xfId="17" builtinId="30"/>
    <cellStyle name="40% - 强调文字颜色 4" xfId="18" builtinId="43"/>
    <cellStyle name="常规 4" xfId="19"/>
    <cellStyle name="常规 18 4" xfId="20"/>
    <cellStyle name="标题 4" xfId="21" builtinId="19"/>
    <cellStyle name="标题 2" xfId="22" builtinId="17"/>
    <cellStyle name="百分比" xfId="23" builtinId="5"/>
    <cellStyle name="常规 10 3 2" xfId="24"/>
    <cellStyle name="千位分隔" xfId="25" builtinId="3"/>
    <cellStyle name="货币" xfId="26" builtinId="4"/>
    <cellStyle name="好" xfId="27" builtinId="26"/>
    <cellStyle name="60% - 强调文字颜色 3" xfId="28" builtinId="40"/>
    <cellStyle name="常规_Sheet1" xfId="29"/>
    <cellStyle name="千位分隔[0]" xfId="30" builtinId="6"/>
    <cellStyle name="60% - 强调文字颜色 1" xfId="31" builtinId="32"/>
    <cellStyle name="计算" xfId="32" builtinId="22"/>
    <cellStyle name="链接单元格" xfId="33" builtinId="24"/>
    <cellStyle name="注释" xfId="34" builtinId="10"/>
    <cellStyle name="解释性文本" xfId="35" builtinId="53"/>
    <cellStyle name="货币[0]" xfId="36" builtinId="7"/>
    <cellStyle name="常规_发放清单_2" xfId="37"/>
    <cellStyle name="20% - 强调文字颜色 3" xfId="38" builtinId="38"/>
    <cellStyle name="40% - 强调文字颜色 6" xfId="39" builtinId="51"/>
    <cellStyle name="常规 6" xfId="40"/>
    <cellStyle name="输出" xfId="41" builtinId="21"/>
    <cellStyle name="超链接" xfId="42" builtinId="8"/>
    <cellStyle name="常规 36" xfId="43"/>
    <cellStyle name="输入" xfId="44" builtinId="20"/>
    <cellStyle name="标题 1" xfId="45" builtinId="16"/>
    <cellStyle name="检查单元格" xfId="46" builtinId="23"/>
    <cellStyle name="常规 21" xfId="47"/>
    <cellStyle name="标题 3" xfId="48" builtinId="18"/>
    <cellStyle name="已访问的超链接" xfId="49" builtinId="9"/>
    <cellStyle name="标题" xfId="50" builtinId="15"/>
    <cellStyle name="常规_发放清单_1" xfId="51"/>
    <cellStyle name="20% - 强调文字颜色 2" xfId="52" builtinId="34"/>
    <cellStyle name="常规_发放清单_1 2 2" xfId="53"/>
    <cellStyle name="40% - 强调文字颜色 5" xfId="54" builtinId="47"/>
    <cellStyle name="常规 2 7" xfId="55"/>
    <cellStyle name="40% - 强调文字颜色 2" xfId="56" builtinId="35"/>
    <cellStyle name="60% - 强调文字颜色 5" xfId="57" builtinId="48"/>
    <cellStyle name="常规 2" xfId="58"/>
    <cellStyle name="60% - 强调文字颜色 2" xfId="59" builtinId="36"/>
    <cellStyle name="强调文字颜色 3" xfId="60" builtinId="37"/>
    <cellStyle name="常规_发放清单_5 3" xfId="61"/>
    <cellStyle name="40% - 强调文字颜色 3" xfId="62" builtinId="39"/>
    <cellStyle name="常规 68" xfId="63"/>
    <cellStyle name="60% - 强调文字颜色 6" xfId="64" builtinId="52"/>
    <cellStyle name="差" xfId="65" builtinId="27"/>
    <cellStyle name="常规 3" xfId="66"/>
    <cellStyle name="强调文字颜色 4" xfId="67" builtinId="41"/>
    <cellStyle name="常规 6 3" xfId="68"/>
    <cellStyle name="常规_发放清单_3" xfId="69"/>
    <cellStyle name="20% - 强调文字颜色 4" xfId="70" builtinId="42"/>
    <cellStyle name="20% - 强调文字颜色 5" xfId="71" builtinId="46"/>
    <cellStyle name="货币[0] 2 4" xfId="72"/>
    <cellStyle name="常规_发放清单_1 2" xfId="73"/>
    <cellStyle name="强调文字颜色 6" xfId="74" builtinId="49"/>
    <cellStyle name="常规_发放清单_6" xfId="75"/>
    <cellStyle name="强调文字颜色 1" xfId="76" builtinId="29"/>
    <cellStyle name="常规 43" xfId="77"/>
    <cellStyle name="20% - 强调文字颜色 6" xfId="78" builtinId="50"/>
    <cellStyle name="常规_发放清单_5" xfId="79"/>
    <cellStyle name="强调文字颜色 5" xfId="80" builtinId="45"/>
    <cellStyle name="货币[0] 2 3" xfId="81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K9" sqref="K9"/>
    </sheetView>
  </sheetViews>
  <sheetFormatPr defaultColWidth="9" defaultRowHeight="15.75" outlineLevelRow="7"/>
  <cols>
    <col min="1" max="1" width="5.375" style="2" customWidth="1"/>
    <col min="2" max="2" width="7.5" style="2" customWidth="1"/>
    <col min="3" max="3" width="7.125" style="2" customWidth="1"/>
    <col min="4" max="4" width="9.5" style="2" customWidth="1"/>
    <col min="5" max="5" width="9.25" style="2" customWidth="1"/>
    <col min="6" max="6" width="9" style="2" customWidth="1"/>
    <col min="7" max="7" width="18.625" style="2" customWidth="1"/>
    <col min="8" max="8" width="8.875" style="2" customWidth="1"/>
    <col min="9" max="9" width="11.25" style="2" customWidth="1"/>
    <col min="10" max="10" width="10.375" style="2" customWidth="1"/>
    <col min="11" max="11" width="12" style="2" customWidth="1"/>
    <col min="12" max="12" width="12.625" style="2" customWidth="1"/>
    <col min="13" max="16384" width="9" style="2"/>
  </cols>
  <sheetData>
    <row r="1" ht="5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0" customHeight="1" spans="1:12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12" t="s">
        <v>8</v>
      </c>
      <c r="I2" s="16"/>
      <c r="J2" s="5" t="s">
        <v>9</v>
      </c>
      <c r="K2" s="5" t="s">
        <v>10</v>
      </c>
      <c r="L2" s="4" t="s">
        <v>11</v>
      </c>
    </row>
    <row r="3" ht="26" customHeight="1" spans="1:12">
      <c r="A3" s="6"/>
      <c r="B3" s="6"/>
      <c r="C3" s="6"/>
      <c r="D3" s="7"/>
      <c r="E3" s="7"/>
      <c r="F3" s="7"/>
      <c r="G3" s="7"/>
      <c r="H3" s="13" t="s">
        <v>12</v>
      </c>
      <c r="I3" s="13" t="s">
        <v>13</v>
      </c>
      <c r="J3" s="7"/>
      <c r="K3" s="7"/>
      <c r="L3" s="6"/>
    </row>
    <row r="4" s="1" customFormat="1" ht="33" customHeight="1" spans="1:12">
      <c r="A4" s="8">
        <v>1</v>
      </c>
      <c r="B4" s="9" t="s">
        <v>14</v>
      </c>
      <c r="C4" s="9">
        <v>2</v>
      </c>
      <c r="D4" s="10">
        <v>106.67</v>
      </c>
      <c r="E4" s="10">
        <v>106.56</v>
      </c>
      <c r="F4" s="10">
        <v>60</v>
      </c>
      <c r="G4" s="14" t="s">
        <v>15</v>
      </c>
      <c r="H4" s="10">
        <v>3800</v>
      </c>
      <c r="I4" s="17">
        <f>H4*F4</f>
        <v>228000</v>
      </c>
      <c r="J4" s="18">
        <v>205200</v>
      </c>
      <c r="K4" s="17">
        <f>I4-J4</f>
        <v>22800</v>
      </c>
      <c r="L4" s="14" t="s">
        <v>16</v>
      </c>
    </row>
    <row r="5" s="1" customFormat="1" ht="33" customHeight="1" spans="1:12">
      <c r="A5" s="11" t="s">
        <v>17</v>
      </c>
      <c r="B5" s="9"/>
      <c r="C5" s="9"/>
      <c r="D5" s="10"/>
      <c r="E5" s="10"/>
      <c r="F5" s="10"/>
      <c r="G5" s="15"/>
      <c r="H5" s="10"/>
      <c r="I5" s="10"/>
      <c r="J5" s="17"/>
      <c r="K5" s="17">
        <v>22800</v>
      </c>
      <c r="L5" s="19"/>
    </row>
    <row r="7" spans="9:11">
      <c r="I7" s="20"/>
      <c r="J7" s="20"/>
      <c r="K7" s="21"/>
    </row>
    <row r="8" spans="9:11">
      <c r="I8" s="20"/>
      <c r="J8" s="20"/>
      <c r="K8" s="21"/>
    </row>
  </sheetData>
  <mergeCells count="12">
    <mergeCell ref="A1:L1"/>
    <mergeCell ref="H2:I2"/>
    <mergeCell ref="A2:A3"/>
    <mergeCell ref="B2:B3"/>
    <mergeCell ref="C2:C3"/>
    <mergeCell ref="D2:D3"/>
    <mergeCell ref="E2:E3"/>
    <mergeCell ref="F2:F3"/>
    <mergeCell ref="G2:G3"/>
    <mergeCell ref="J2:J3"/>
    <mergeCell ref="K2:K3"/>
    <mergeCell ref="L2:L3"/>
  </mergeCells>
  <conditionalFormatting sqref="B4:B5">
    <cfRule type="duplicateValues" dxfId="0" priority="2"/>
  </conditionalFormatting>
  <pageMargins left="0.75" right="0.75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剩余购房补助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李夏乐</cp:lastModifiedBy>
  <dcterms:created xsi:type="dcterms:W3CDTF">2006-09-16T03:21:00Z</dcterms:created>
  <cp:lastPrinted>2020-06-12T16:34:00Z</cp:lastPrinted>
  <dcterms:modified xsi:type="dcterms:W3CDTF">2025-10-11T16:25:13Z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117255465051278E0A14EA68A88F25A3</vt:lpwstr>
  </property>
</Properties>
</file>